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Шершакова\отзыв\Заявки\"/>
    </mc:Choice>
  </mc:AlternateContent>
  <xr:revisionPtr revIDLastSave="0" documentId="8_{F46AA2A1-A39A-4D9B-BF8D-E3E63325A68B}" xr6:coauthVersionLast="47" xr6:coauthVersionMax="47" xr10:uidLastSave="{00000000-0000-0000-0000-000000000000}"/>
  <bookViews>
    <workbookView xWindow="-120" yWindow="-120" windowWidth="29040" windowHeight="15840" xr2:uid="{0290011A-C5D8-41C9-9106-BFA2C028A248}"/>
  </bookViews>
  <sheets>
    <sheet name="Лист1" sheetId="1" r:id="rId1"/>
  </sheets>
  <definedNames>
    <definedName name="_xlnm._FilterDatabase" localSheetId="0" hidden="1">Лист1!$A$2:$TF$35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</calcChain>
</file>

<file path=xl/sharedStrings.xml><?xml version="1.0" encoding="utf-8"?>
<sst xmlns="http://schemas.openxmlformats.org/spreadsheetml/2006/main" count="73" uniqueCount="41">
  <si>
    <t>Сортамент</t>
  </si>
  <si>
    <t>Марка стали</t>
  </si>
  <si>
    <t>Размер</t>
  </si>
  <si>
    <t>ЛИСТ ГОСТ 19903-2015</t>
  </si>
  <si>
    <t>СТ3</t>
  </si>
  <si>
    <t>20х1500х6000</t>
  </si>
  <si>
    <t>ЛИСТ РИФЛЕНЫЙ ГОСТ 8568-77</t>
  </si>
  <si>
    <t>ЛИСТ ПВ ТУ 36.26.11-5-89</t>
  </si>
  <si>
    <t>УГОЛОК ГОСТ 8509-93</t>
  </si>
  <si>
    <t>25х4</t>
  </si>
  <si>
    <t>32х4</t>
  </si>
  <si>
    <t>35х4</t>
  </si>
  <si>
    <t>50х4</t>
  </si>
  <si>
    <t>50х5</t>
  </si>
  <si>
    <t>50х6</t>
  </si>
  <si>
    <t>63х5</t>
  </si>
  <si>
    <t>70х6</t>
  </si>
  <si>
    <t>80х6</t>
  </si>
  <si>
    <t>90х6</t>
  </si>
  <si>
    <t>90х7</t>
  </si>
  <si>
    <t>100х7</t>
  </si>
  <si>
    <t>110х8</t>
  </si>
  <si>
    <t>125х8</t>
  </si>
  <si>
    <t>125х9</t>
  </si>
  <si>
    <t>140х10</t>
  </si>
  <si>
    <t>160х10</t>
  </si>
  <si>
    <t>160х12</t>
  </si>
  <si>
    <t>ШВЕЛЛЕР ГОСТ 8240-89</t>
  </si>
  <si>
    <t>5П</t>
  </si>
  <si>
    <t>10П</t>
  </si>
  <si>
    <t>18П</t>
  </si>
  <si>
    <t>20П</t>
  </si>
  <si>
    <t>Швеллер гнутый</t>
  </si>
  <si>
    <t>Итого, кг</t>
  </si>
  <si>
    <t>Наличие, кг</t>
  </si>
  <si>
    <t>Цена за тонну с НДС, с доставкой</t>
  </si>
  <si>
    <t>Комментарий (сроки поставки, наличие доп. требований, возможность замены)</t>
  </si>
  <si>
    <t>ГОСТ 19281-2014 09Г2С-15 (С доп исп KCV -40); ГОСТ 27772-2021 C355-13</t>
  </si>
  <si>
    <t>Название компании ___________________</t>
  </si>
  <si>
    <t>250х65х4</t>
  </si>
  <si>
    <t>длина 8994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</si>
</sst>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1" applyFont="1" applyBorder="1"/>
    <xf numFmtId="16" fontId="3" fillId="2" borderId="1" xfId="1" applyNumberFormat="1" applyFont="1" applyFill="1" applyBorder="1" applyAlignment="1">
      <alignment horizontal="center" vertical="center"/>
    </xf>
    <xf numFmtId="0" fontId="2" fillId="0" borderId="0" xfId="1" applyFont="1"/>
    <xf numFmtId="0" fontId="1" fillId="0" borderId="0" xfId="1"/>
    <xf numFmtId="0" fontId="4" fillId="0" borderId="1" xfId="1" applyFont="1" applyBorder="1"/>
    <xf numFmtId="0" fontId="2" fillId="0" borderId="1" xfId="1" applyFont="1" applyBorder="1" applyAlignment="1">
      <alignment horizontal="center" vertical="center"/>
    </xf>
    <xf numFmtId="0" fontId="1" fillId="0" borderId="1" xfId="1" applyBorder="1"/>
    <xf numFmtId="0" fontId="2" fillId="3" borderId="1" xfId="1" applyFont="1" applyFill="1" applyBorder="1"/>
    <xf numFmtId="0" fontId="1" fillId="4" borderId="1" xfId="1" applyFill="1" applyBorder="1"/>
    <xf numFmtId="0" fontId="2" fillId="4" borderId="1" xfId="1" applyFont="1" applyFill="1" applyBorder="1"/>
    <xf numFmtId="0" fontId="1" fillId="4" borderId="0" xfId="1" applyFill="1"/>
    <xf numFmtId="0" fontId="2" fillId="4" borderId="0" xfId="1" applyFont="1" applyFill="1"/>
    <xf numFmtId="0" fontId="2" fillId="0" borderId="0" xfId="1" applyFont="1" applyBorder="1"/>
    <xf numFmtId="0" fontId="1" fillId="0" borderId="0" xfId="1" applyBorder="1"/>
    <xf numFmtId="0" fontId="2" fillId="0" borderId="1" xfId="1" applyFont="1" applyFill="1" applyBorder="1"/>
    <xf numFmtId="0" fontId="1" fillId="0" borderId="0" xfId="1" applyFill="1"/>
    <xf numFmtId="0" fontId="2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/>
    </xf>
    <xf numFmtId="0" fontId="2" fillId="0" borderId="5" xfId="1" applyFont="1" applyBorder="1"/>
    <xf numFmtId="16" fontId="3" fillId="2" borderId="6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4" borderId="6" xfId="1" applyFont="1" applyFill="1" applyBorder="1"/>
    <xf numFmtId="0" fontId="3" fillId="0" borderId="8" xfId="1" applyFont="1" applyBorder="1" applyAlignment="1">
      <alignment horizontal="center" vertical="center"/>
    </xf>
    <xf numFmtId="0" fontId="2" fillId="0" borderId="6" xfId="1" applyFont="1" applyBorder="1"/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4" fillId="0" borderId="11" xfId="1" applyFont="1" applyBorder="1"/>
    <xf numFmtId="0" fontId="2" fillId="0" borderId="11" xfId="1" applyFont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1" xfId="1" applyFont="1" applyFill="1" applyBorder="1"/>
    <xf numFmtId="0" fontId="2" fillId="0" borderId="11" xfId="1" applyFont="1" applyBorder="1"/>
    <xf numFmtId="0" fontId="1" fillId="0" borderId="11" xfId="1" applyBorder="1"/>
    <xf numFmtId="0" fontId="2" fillId="0" borderId="12" xfId="1" applyFont="1" applyBorder="1"/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</cellXfs>
  <cellStyles count="2">
    <cellStyle name="Обычный" xfId="0" builtinId="0"/>
    <cellStyle name="Обычный 23" xfId="1" xr:uid="{E5932BD7-ADCF-489A-983A-C945E2B4B5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B080F-870C-4E0A-9131-4ADAEE38E232}">
  <dimension ref="A1:DQ35"/>
  <sheetViews>
    <sheetView tabSelected="1" zoomScale="55" zoomScaleNormal="55" workbookViewId="0">
      <pane xSplit="3" ySplit="2" topLeftCell="D3" activePane="bottomRight" state="frozen"/>
      <selection pane="topRight" activeCell="OG1" sqref="OG1"/>
      <selection pane="bottomLeft" activeCell="A2" sqref="A2"/>
      <selection pane="bottomRight" activeCell="C47" sqref="C47"/>
    </sheetView>
  </sheetViews>
  <sheetFormatPr defaultColWidth="9" defaultRowHeight="14.4" outlineLevelRow="1" x14ac:dyDescent="0.3"/>
  <cols>
    <col min="1" max="1" width="59.33203125" style="4" bestFit="1" customWidth="1"/>
    <col min="2" max="2" width="95.109375" style="4" customWidth="1"/>
    <col min="3" max="3" width="20.88671875" style="4" bestFit="1" customWidth="1"/>
    <col min="4" max="7" width="20.88671875" style="4" customWidth="1"/>
    <col min="8" max="8" width="39.33203125" style="16" customWidth="1"/>
    <col min="9" max="10" width="9" style="4"/>
    <col min="11" max="11" width="10.109375" style="4" bestFit="1" customWidth="1"/>
    <col min="12" max="36" width="9" style="4"/>
    <col min="37" max="37" width="10.6640625" style="4" bestFit="1" customWidth="1"/>
    <col min="38" max="16384" width="9" style="4"/>
  </cols>
  <sheetData>
    <row r="1" spans="1:67" ht="43.2" customHeight="1" x14ac:dyDescent="0.5">
      <c r="A1" s="2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1"/>
    </row>
    <row r="2" spans="1:67" ht="109.2" customHeight="1" x14ac:dyDescent="0.4">
      <c r="A2" s="21" t="s">
        <v>0</v>
      </c>
      <c r="B2" s="1" t="s">
        <v>1</v>
      </c>
      <c r="C2" s="1" t="s">
        <v>2</v>
      </c>
      <c r="D2" s="1" t="s">
        <v>33</v>
      </c>
      <c r="E2" s="8" t="s">
        <v>34</v>
      </c>
      <c r="F2" s="8" t="s">
        <v>1</v>
      </c>
      <c r="G2" s="17" t="s">
        <v>35</v>
      </c>
      <c r="H2" s="18" t="s">
        <v>36</v>
      </c>
      <c r="I2" s="2">
        <v>44998</v>
      </c>
      <c r="J2" s="2">
        <v>44999</v>
      </c>
      <c r="K2" s="2">
        <v>45000</v>
      </c>
      <c r="L2" s="2">
        <v>45001</v>
      </c>
      <c r="M2" s="2">
        <v>45002</v>
      </c>
      <c r="N2" s="2">
        <v>45003</v>
      </c>
      <c r="O2" s="2">
        <v>45004</v>
      </c>
      <c r="P2" s="2">
        <v>45005</v>
      </c>
      <c r="Q2" s="2">
        <v>45006</v>
      </c>
      <c r="R2" s="2">
        <v>45007</v>
      </c>
      <c r="S2" s="2">
        <v>45008</v>
      </c>
      <c r="T2" s="2">
        <v>45009</v>
      </c>
      <c r="U2" s="2">
        <v>45010</v>
      </c>
      <c r="V2" s="2">
        <v>45011</v>
      </c>
      <c r="W2" s="2">
        <v>45012</v>
      </c>
      <c r="X2" s="2">
        <v>45013</v>
      </c>
      <c r="Y2" s="2">
        <v>45014</v>
      </c>
      <c r="Z2" s="2">
        <v>45015</v>
      </c>
      <c r="AA2" s="2">
        <v>45016</v>
      </c>
      <c r="AB2" s="2">
        <v>45017</v>
      </c>
      <c r="AC2" s="2">
        <v>45018</v>
      </c>
      <c r="AD2" s="2">
        <v>45019</v>
      </c>
      <c r="AE2" s="2">
        <v>45020</v>
      </c>
      <c r="AF2" s="2">
        <v>45021</v>
      </c>
      <c r="AG2" s="2">
        <v>45022</v>
      </c>
      <c r="AH2" s="2">
        <v>45023</v>
      </c>
      <c r="AI2" s="2">
        <v>45024</v>
      </c>
      <c r="AJ2" s="2">
        <v>45025</v>
      </c>
      <c r="AK2" s="2">
        <v>45026</v>
      </c>
      <c r="AL2" s="2">
        <v>45027</v>
      </c>
      <c r="AM2" s="2">
        <v>45028</v>
      </c>
      <c r="AN2" s="2">
        <v>45029</v>
      </c>
      <c r="AO2" s="2">
        <v>45030</v>
      </c>
      <c r="AP2" s="2">
        <v>45031</v>
      </c>
      <c r="AQ2" s="2">
        <v>45032</v>
      </c>
      <c r="AR2" s="2">
        <v>45033</v>
      </c>
      <c r="AS2" s="2">
        <v>45034</v>
      </c>
      <c r="AT2" s="2">
        <v>45035</v>
      </c>
      <c r="AU2" s="22">
        <v>45036</v>
      </c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s="11" customFormat="1" ht="21" outlineLevel="1" x14ac:dyDescent="0.4">
      <c r="A3" s="23" t="s">
        <v>3</v>
      </c>
      <c r="B3" s="5" t="s">
        <v>37</v>
      </c>
      <c r="C3" s="6">
        <v>4</v>
      </c>
      <c r="D3" s="6">
        <f t="shared" ref="D3:D12" si="0">SUM(I3:AU3)</f>
        <v>14000</v>
      </c>
      <c r="E3" s="19"/>
      <c r="F3" s="19"/>
      <c r="G3" s="19"/>
      <c r="H3" s="8"/>
      <c r="I3" s="10"/>
      <c r="J3" s="10"/>
      <c r="K3" s="10"/>
      <c r="L3" s="10"/>
      <c r="M3" s="10"/>
      <c r="N3" s="10">
        <v>1000</v>
      </c>
      <c r="O3" s="10"/>
      <c r="P3" s="10"/>
      <c r="Q3" s="10"/>
      <c r="R3" s="10"/>
      <c r="S3" s="9"/>
      <c r="T3" s="9"/>
      <c r="U3" s="9"/>
      <c r="V3" s="9"/>
      <c r="W3" s="9"/>
      <c r="X3" s="9"/>
      <c r="Y3" s="9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>
        <v>13000</v>
      </c>
      <c r="AL3" s="10"/>
      <c r="AM3" s="10"/>
      <c r="AN3" s="10"/>
      <c r="AO3" s="10"/>
      <c r="AP3" s="10"/>
      <c r="AQ3" s="10"/>
      <c r="AR3" s="10"/>
      <c r="AS3" s="10"/>
      <c r="AT3" s="10"/>
      <c r="AU3" s="24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67" ht="21" outlineLevel="1" x14ac:dyDescent="0.4">
      <c r="A4" s="25"/>
      <c r="B4" s="5" t="s">
        <v>37</v>
      </c>
      <c r="C4" s="6">
        <v>5</v>
      </c>
      <c r="D4" s="6">
        <f t="shared" si="0"/>
        <v>2000</v>
      </c>
      <c r="E4" s="19"/>
      <c r="F4" s="19"/>
      <c r="G4" s="19"/>
      <c r="H4" s="8"/>
      <c r="I4" s="15"/>
      <c r="J4" s="1"/>
      <c r="K4" s="1"/>
      <c r="L4" s="1"/>
      <c r="M4" s="1">
        <v>2000</v>
      </c>
      <c r="N4" s="1"/>
      <c r="O4" s="1"/>
      <c r="P4" s="1"/>
      <c r="Q4" s="1"/>
      <c r="R4" s="1"/>
      <c r="S4" s="7"/>
      <c r="T4" s="7"/>
      <c r="U4" s="7"/>
      <c r="V4" s="7"/>
      <c r="W4" s="7"/>
      <c r="X4" s="7"/>
      <c r="Y4" s="7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26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ht="21" outlineLevel="1" x14ac:dyDescent="0.4">
      <c r="A5" s="25"/>
      <c r="B5" s="5" t="s">
        <v>37</v>
      </c>
      <c r="C5" s="6">
        <v>6</v>
      </c>
      <c r="D5" s="6">
        <f t="shared" si="0"/>
        <v>6500</v>
      </c>
      <c r="E5" s="19"/>
      <c r="F5" s="19"/>
      <c r="G5" s="19"/>
      <c r="H5" s="8"/>
      <c r="I5" s="15"/>
      <c r="J5" s="1"/>
      <c r="K5" s="1"/>
      <c r="L5" s="1"/>
      <c r="M5" s="1"/>
      <c r="N5" s="1"/>
      <c r="O5" s="1"/>
      <c r="P5" s="1"/>
      <c r="Q5" s="1"/>
      <c r="R5" s="1"/>
      <c r="S5" s="7"/>
      <c r="T5" s="7"/>
      <c r="U5" s="7"/>
      <c r="V5" s="7"/>
      <c r="W5" s="7"/>
      <c r="X5" s="7"/>
      <c r="Y5" s="7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>
        <v>6500</v>
      </c>
      <c r="AL5" s="1"/>
      <c r="AM5" s="1"/>
      <c r="AN5" s="1"/>
      <c r="AO5" s="1"/>
      <c r="AP5" s="1"/>
      <c r="AQ5" s="1"/>
      <c r="AR5" s="1"/>
      <c r="AS5" s="1"/>
      <c r="AT5" s="1"/>
      <c r="AU5" s="26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ht="21" outlineLevel="1" x14ac:dyDescent="0.4">
      <c r="A6" s="25"/>
      <c r="B6" s="5" t="s">
        <v>37</v>
      </c>
      <c r="C6" s="6">
        <v>10</v>
      </c>
      <c r="D6" s="6">
        <f t="shared" si="0"/>
        <v>1000</v>
      </c>
      <c r="E6" s="19"/>
      <c r="F6" s="19"/>
      <c r="G6" s="19"/>
      <c r="H6" s="8"/>
      <c r="I6" s="15"/>
      <c r="J6" s="1"/>
      <c r="K6" s="1"/>
      <c r="L6" s="1"/>
      <c r="M6" s="1"/>
      <c r="N6" s="1">
        <v>1000</v>
      </c>
      <c r="O6" s="1"/>
      <c r="P6" s="1"/>
      <c r="Q6" s="1"/>
      <c r="R6" s="1"/>
      <c r="S6" s="7"/>
      <c r="T6" s="7"/>
      <c r="U6" s="7"/>
      <c r="V6" s="7"/>
      <c r="W6" s="7"/>
      <c r="X6" s="7"/>
      <c r="Y6" s="7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26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21" outlineLevel="1" x14ac:dyDescent="0.4">
      <c r="A7" s="25"/>
      <c r="B7" s="5" t="s">
        <v>37</v>
      </c>
      <c r="C7" s="6">
        <v>12</v>
      </c>
      <c r="D7" s="6">
        <f t="shared" si="0"/>
        <v>1000</v>
      </c>
      <c r="E7" s="19"/>
      <c r="F7" s="19"/>
      <c r="G7" s="19"/>
      <c r="H7" s="8"/>
      <c r="I7" s="15"/>
      <c r="J7" s="1"/>
      <c r="K7" s="1"/>
      <c r="L7" s="1"/>
      <c r="M7" s="1"/>
      <c r="N7" s="1">
        <v>1000</v>
      </c>
      <c r="O7" s="1"/>
      <c r="P7" s="1"/>
      <c r="Q7" s="1"/>
      <c r="R7" s="1"/>
      <c r="S7" s="7"/>
      <c r="T7" s="7"/>
      <c r="U7" s="7"/>
      <c r="V7" s="7"/>
      <c r="W7" s="7"/>
      <c r="X7" s="7"/>
      <c r="Y7" s="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26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ht="21" outlineLevel="1" x14ac:dyDescent="0.4">
      <c r="A8" s="25"/>
      <c r="B8" s="5" t="s">
        <v>37</v>
      </c>
      <c r="C8" s="6">
        <v>16</v>
      </c>
      <c r="D8" s="6">
        <f t="shared" si="0"/>
        <v>50000</v>
      </c>
      <c r="E8" s="19"/>
      <c r="F8" s="19"/>
      <c r="G8" s="19"/>
      <c r="H8" s="8"/>
      <c r="I8" s="15"/>
      <c r="J8" s="1"/>
      <c r="K8" s="1"/>
      <c r="L8" s="1"/>
      <c r="M8" s="1"/>
      <c r="N8" s="1"/>
      <c r="O8" s="1"/>
      <c r="P8" s="1"/>
      <c r="Q8" s="1"/>
      <c r="R8" s="1"/>
      <c r="S8" s="7"/>
      <c r="T8" s="7"/>
      <c r="U8" s="7"/>
      <c r="V8" s="7"/>
      <c r="W8" s="7"/>
      <c r="X8" s="7"/>
      <c r="Y8" s="7"/>
      <c r="Z8" s="1"/>
      <c r="AA8" s="1"/>
      <c r="AB8" s="1"/>
      <c r="AC8" s="1"/>
      <c r="AD8" s="1"/>
      <c r="AE8" s="1"/>
      <c r="AF8" s="1"/>
      <c r="AG8" s="1"/>
      <c r="AH8" s="1">
        <v>50000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26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ht="21" outlineLevel="1" x14ac:dyDescent="0.4">
      <c r="A9" s="25"/>
      <c r="B9" s="5" t="s">
        <v>37</v>
      </c>
      <c r="C9" s="6" t="s">
        <v>5</v>
      </c>
      <c r="D9" s="6">
        <f t="shared" si="0"/>
        <v>1000</v>
      </c>
      <c r="E9" s="19"/>
      <c r="F9" s="19"/>
      <c r="G9" s="19"/>
      <c r="H9" s="8"/>
      <c r="I9" s="15"/>
      <c r="J9" s="1"/>
      <c r="K9" s="1"/>
      <c r="L9" s="1"/>
      <c r="M9" s="1"/>
      <c r="N9" s="1">
        <v>1000</v>
      </c>
      <c r="O9" s="1"/>
      <c r="P9" s="1"/>
      <c r="Q9" s="1"/>
      <c r="R9" s="1"/>
      <c r="S9" s="7"/>
      <c r="T9" s="7"/>
      <c r="U9" s="7"/>
      <c r="V9" s="7"/>
      <c r="W9" s="7"/>
      <c r="X9" s="7"/>
      <c r="Y9" s="7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26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ht="21" outlineLevel="1" x14ac:dyDescent="0.4">
      <c r="A10" s="27"/>
      <c r="B10" s="5" t="s">
        <v>37</v>
      </c>
      <c r="C10" s="6">
        <v>25</v>
      </c>
      <c r="D10" s="6">
        <f t="shared" si="0"/>
        <v>10000</v>
      </c>
      <c r="E10" s="19"/>
      <c r="F10" s="19"/>
      <c r="G10" s="19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7"/>
      <c r="T10" s="7"/>
      <c r="U10" s="7"/>
      <c r="V10" s="7"/>
      <c r="W10" s="7"/>
      <c r="X10" s="7"/>
      <c r="Y10" s="7"/>
      <c r="Z10" s="1"/>
      <c r="AA10" s="1">
        <v>10000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26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ht="21" outlineLevel="1" x14ac:dyDescent="0.4">
      <c r="A11" s="28" t="s">
        <v>6</v>
      </c>
      <c r="B11" s="5" t="s">
        <v>4</v>
      </c>
      <c r="C11" s="6">
        <v>2.5</v>
      </c>
      <c r="D11" s="6">
        <f t="shared" si="0"/>
        <v>0</v>
      </c>
      <c r="E11" s="19"/>
      <c r="F11" s="19"/>
      <c r="G11" s="19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7"/>
      <c r="T11" s="7"/>
      <c r="U11" s="7"/>
      <c r="V11" s="7"/>
      <c r="W11" s="7"/>
      <c r="X11" s="7"/>
      <c r="Y11" s="7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26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ht="21" outlineLevel="1" x14ac:dyDescent="0.4">
      <c r="A12" s="28" t="s">
        <v>7</v>
      </c>
      <c r="B12" s="5" t="s">
        <v>4</v>
      </c>
      <c r="C12" s="6">
        <v>506</v>
      </c>
      <c r="D12" s="6">
        <f t="shared" si="0"/>
        <v>1000</v>
      </c>
      <c r="E12" s="19"/>
      <c r="F12" s="19"/>
      <c r="G12" s="19"/>
      <c r="H12" s="8"/>
      <c r="I12" s="1">
        <v>1000</v>
      </c>
      <c r="J12" s="1"/>
      <c r="K12" s="1"/>
      <c r="L12" s="1"/>
      <c r="M12" s="1"/>
      <c r="N12" s="1"/>
      <c r="O12" s="1"/>
      <c r="P12" s="1"/>
      <c r="Q12" s="1"/>
      <c r="R12" s="1"/>
      <c r="S12" s="7"/>
      <c r="T12" s="7"/>
      <c r="U12" s="7"/>
      <c r="V12" s="7"/>
      <c r="W12" s="7"/>
      <c r="X12" s="7"/>
      <c r="Y12" s="7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26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ht="21" outlineLevel="1" x14ac:dyDescent="0.4">
      <c r="A13" s="23" t="s">
        <v>8</v>
      </c>
      <c r="B13" s="5" t="s">
        <v>37</v>
      </c>
      <c r="C13" s="6" t="s">
        <v>9</v>
      </c>
      <c r="D13" s="6">
        <f t="shared" ref="D13:D23" si="1">SUM(I13:AU13)</f>
        <v>0</v>
      </c>
      <c r="E13" s="19"/>
      <c r="F13" s="19"/>
      <c r="G13" s="19"/>
      <c r="H13" s="8"/>
      <c r="I13" s="1"/>
      <c r="J13" s="1"/>
      <c r="K13" s="1"/>
      <c r="L13" s="1"/>
      <c r="M13" s="1"/>
      <c r="N13" s="1"/>
      <c r="O13" s="1"/>
      <c r="P13" s="1"/>
      <c r="Q13" s="1"/>
      <c r="R13" s="1"/>
      <c r="S13" s="7"/>
      <c r="T13" s="7"/>
      <c r="U13" s="7"/>
      <c r="V13" s="7"/>
      <c r="W13" s="7"/>
      <c r="X13" s="7"/>
      <c r="Y13" s="7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2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ht="21" outlineLevel="1" x14ac:dyDescent="0.4">
      <c r="A14" s="25"/>
      <c r="B14" s="5" t="s">
        <v>37</v>
      </c>
      <c r="C14" s="6" t="s">
        <v>10</v>
      </c>
      <c r="D14" s="6">
        <f t="shared" si="1"/>
        <v>1000</v>
      </c>
      <c r="E14" s="19"/>
      <c r="F14" s="19"/>
      <c r="G14" s="19"/>
      <c r="H14" s="8"/>
      <c r="I14" s="1"/>
      <c r="J14" s="1"/>
      <c r="K14" s="1"/>
      <c r="L14" s="1"/>
      <c r="M14" s="1"/>
      <c r="N14" s="1">
        <v>1000</v>
      </c>
      <c r="O14" s="1"/>
      <c r="P14" s="1"/>
      <c r="Q14" s="1"/>
      <c r="R14" s="1"/>
      <c r="S14" s="7"/>
      <c r="T14" s="7"/>
      <c r="U14" s="7"/>
      <c r="V14" s="7"/>
      <c r="W14" s="7"/>
      <c r="X14" s="7"/>
      <c r="Y14" s="7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26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ht="21" outlineLevel="1" x14ac:dyDescent="0.4">
      <c r="A15" s="25"/>
      <c r="B15" s="5" t="s">
        <v>37</v>
      </c>
      <c r="C15" s="6" t="s">
        <v>11</v>
      </c>
      <c r="D15" s="6">
        <f t="shared" si="1"/>
        <v>1000</v>
      </c>
      <c r="E15" s="19"/>
      <c r="F15" s="19"/>
      <c r="G15" s="19"/>
      <c r="H15" s="8"/>
      <c r="I15" s="1"/>
      <c r="J15" s="1"/>
      <c r="K15" s="1"/>
      <c r="L15" s="1"/>
      <c r="M15" s="1"/>
      <c r="N15" s="1">
        <v>1000</v>
      </c>
      <c r="O15" s="1"/>
      <c r="P15" s="1"/>
      <c r="Q15" s="1"/>
      <c r="R15" s="1"/>
      <c r="S15" s="7"/>
      <c r="T15" s="7"/>
      <c r="U15" s="7"/>
      <c r="V15" s="7"/>
      <c r="W15" s="7"/>
      <c r="X15" s="7"/>
      <c r="Y15" s="7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26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ht="21" outlineLevel="1" x14ac:dyDescent="0.4">
      <c r="A16" s="25"/>
      <c r="B16" s="5" t="s">
        <v>37</v>
      </c>
      <c r="C16" s="6" t="s">
        <v>12</v>
      </c>
      <c r="D16" s="6">
        <f t="shared" si="1"/>
        <v>10000</v>
      </c>
      <c r="E16" s="19"/>
      <c r="F16" s="19"/>
      <c r="G16" s="19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7"/>
      <c r="T16" s="7"/>
      <c r="U16" s="7"/>
      <c r="V16" s="7"/>
      <c r="W16" s="7"/>
      <c r="X16" s="7"/>
      <c r="Y16" s="7"/>
      <c r="Z16" s="1"/>
      <c r="AA16" s="1"/>
      <c r="AB16" s="1"/>
      <c r="AC16" s="1"/>
      <c r="AD16" s="1"/>
      <c r="AE16" s="1"/>
      <c r="AF16" s="1"/>
      <c r="AG16" s="1">
        <v>10000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26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121" ht="21" outlineLevel="1" x14ac:dyDescent="0.4">
      <c r="A17" s="25"/>
      <c r="B17" s="5" t="s">
        <v>37</v>
      </c>
      <c r="C17" s="6" t="s">
        <v>13</v>
      </c>
      <c r="D17" s="6">
        <f t="shared" si="1"/>
        <v>1000</v>
      </c>
      <c r="E17" s="19"/>
      <c r="F17" s="19"/>
      <c r="G17" s="19"/>
      <c r="H17" s="8"/>
      <c r="I17" s="1"/>
      <c r="J17" s="1"/>
      <c r="K17" s="1"/>
      <c r="L17" s="1"/>
      <c r="M17" s="1"/>
      <c r="N17" s="1">
        <v>1000</v>
      </c>
      <c r="O17" s="1"/>
      <c r="P17" s="1"/>
      <c r="Q17" s="1"/>
      <c r="R17" s="1"/>
      <c r="S17" s="7"/>
      <c r="T17" s="7"/>
      <c r="U17" s="7"/>
      <c r="V17" s="7"/>
      <c r="W17" s="7"/>
      <c r="X17" s="7"/>
      <c r="Y17" s="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26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121" ht="21" outlineLevel="1" x14ac:dyDescent="0.4">
      <c r="A18" s="25"/>
      <c r="B18" s="5" t="s">
        <v>37</v>
      </c>
      <c r="C18" s="6" t="s">
        <v>14</v>
      </c>
      <c r="D18" s="6">
        <f t="shared" si="1"/>
        <v>2000</v>
      </c>
      <c r="E18" s="19"/>
      <c r="F18" s="19"/>
      <c r="G18" s="19"/>
      <c r="H18" s="8"/>
      <c r="I18" s="7"/>
      <c r="J18" s="1"/>
      <c r="K18" s="1"/>
      <c r="L18" s="1">
        <v>2000</v>
      </c>
      <c r="M18" s="1"/>
      <c r="N18" s="1"/>
      <c r="O18" s="1"/>
      <c r="P18" s="1"/>
      <c r="Q18" s="1"/>
      <c r="R18" s="1"/>
      <c r="S18" s="7"/>
      <c r="T18" s="7"/>
      <c r="U18" s="7"/>
      <c r="V18" s="7"/>
      <c r="W18" s="7"/>
      <c r="X18" s="7"/>
      <c r="Y18" s="7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26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121" ht="21" outlineLevel="1" x14ac:dyDescent="0.4">
      <c r="A19" s="25"/>
      <c r="B19" s="5" t="s">
        <v>37</v>
      </c>
      <c r="C19" s="6" t="s">
        <v>15</v>
      </c>
      <c r="D19" s="6">
        <f t="shared" si="1"/>
        <v>293000</v>
      </c>
      <c r="E19" s="19"/>
      <c r="F19" s="19"/>
      <c r="G19" s="19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7"/>
      <c r="T19" s="7"/>
      <c r="U19" s="7"/>
      <c r="V19" s="7"/>
      <c r="W19" s="1">
        <v>81000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>
        <v>212000</v>
      </c>
      <c r="AL19" s="1"/>
      <c r="AM19" s="1"/>
      <c r="AN19" s="1"/>
      <c r="AO19" s="1"/>
      <c r="AP19" s="1"/>
      <c r="AQ19" s="1"/>
      <c r="AR19" s="1"/>
      <c r="AS19" s="1"/>
      <c r="AT19" s="1"/>
      <c r="AU19" s="26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121" ht="21" outlineLevel="1" x14ac:dyDescent="0.4">
      <c r="A20" s="25"/>
      <c r="B20" s="5" t="s">
        <v>37</v>
      </c>
      <c r="C20" s="6" t="s">
        <v>16</v>
      </c>
      <c r="D20" s="6">
        <f t="shared" si="1"/>
        <v>30000</v>
      </c>
      <c r="E20" s="19"/>
      <c r="F20" s="19"/>
      <c r="G20" s="19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7"/>
      <c r="T20" s="7"/>
      <c r="U20" s="7"/>
      <c r="V20" s="7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>
        <v>30000</v>
      </c>
      <c r="AS20" s="1"/>
      <c r="AT20" s="1"/>
      <c r="AU20" s="26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121" ht="21" outlineLevel="1" x14ac:dyDescent="0.4">
      <c r="A21" s="25"/>
      <c r="B21" s="5" t="s">
        <v>37</v>
      </c>
      <c r="C21" s="6" t="s">
        <v>17</v>
      </c>
      <c r="D21" s="6">
        <f t="shared" si="1"/>
        <v>1000</v>
      </c>
      <c r="E21" s="19"/>
      <c r="F21" s="19"/>
      <c r="G21" s="19"/>
      <c r="H21" s="8"/>
      <c r="I21" s="1"/>
      <c r="J21" s="1"/>
      <c r="K21" s="1"/>
      <c r="L21" s="1"/>
      <c r="M21" s="1"/>
      <c r="N21" s="1">
        <v>1000</v>
      </c>
      <c r="O21" s="1"/>
      <c r="P21" s="1"/>
      <c r="Q21" s="1"/>
      <c r="R21" s="1"/>
      <c r="S21" s="7"/>
      <c r="T21" s="7"/>
      <c r="U21" s="7"/>
      <c r="V21" s="7"/>
      <c r="W21" s="7"/>
      <c r="X21" s="7"/>
      <c r="Y21" s="7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26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121" ht="21" outlineLevel="1" x14ac:dyDescent="0.4">
      <c r="A22" s="25"/>
      <c r="B22" s="5" t="s">
        <v>37</v>
      </c>
      <c r="C22" s="6" t="s">
        <v>18</v>
      </c>
      <c r="D22" s="6">
        <f t="shared" si="1"/>
        <v>1000</v>
      </c>
      <c r="E22" s="19"/>
      <c r="F22" s="19"/>
      <c r="G22" s="19"/>
      <c r="H22" s="8"/>
      <c r="I22" s="1"/>
      <c r="J22" s="1"/>
      <c r="K22" s="1"/>
      <c r="L22" s="1"/>
      <c r="M22" s="1"/>
      <c r="N22" s="1">
        <v>1000</v>
      </c>
      <c r="O22" s="1"/>
      <c r="P22" s="14"/>
      <c r="Q22" s="1"/>
      <c r="R22" s="1"/>
      <c r="S22" s="7"/>
      <c r="T22" s="7"/>
      <c r="U22" s="7"/>
      <c r="V22" s="7"/>
      <c r="W22" s="7"/>
      <c r="X22" s="7"/>
      <c r="Y22" s="7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26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121" ht="21" outlineLevel="1" x14ac:dyDescent="0.4">
      <c r="A23" s="25"/>
      <c r="B23" s="5" t="s">
        <v>37</v>
      </c>
      <c r="C23" s="6" t="s">
        <v>19</v>
      </c>
      <c r="D23" s="6">
        <f t="shared" si="1"/>
        <v>1000</v>
      </c>
      <c r="E23" s="19"/>
      <c r="F23" s="19"/>
      <c r="G23" s="19"/>
      <c r="H23" s="8"/>
      <c r="I23" s="1"/>
      <c r="J23" s="1"/>
      <c r="K23" s="1"/>
      <c r="L23" s="1"/>
      <c r="M23" s="1"/>
      <c r="N23" s="1">
        <v>1000</v>
      </c>
      <c r="O23" s="1"/>
      <c r="P23" s="1"/>
      <c r="Q23" s="1"/>
      <c r="R23" s="1"/>
      <c r="S23" s="7"/>
      <c r="T23" s="7"/>
      <c r="U23" s="7"/>
      <c r="V23" s="7"/>
      <c r="W23" s="7"/>
      <c r="X23" s="7"/>
      <c r="Y23" s="7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26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121" ht="21" outlineLevel="1" x14ac:dyDescent="0.4">
      <c r="A24" s="25"/>
      <c r="B24" s="5" t="s">
        <v>37</v>
      </c>
      <c r="C24" s="6" t="s">
        <v>20</v>
      </c>
      <c r="D24" s="6">
        <f t="shared" ref="D24:D35" si="2">SUM(I24:AU24)</f>
        <v>1000</v>
      </c>
      <c r="E24" s="19"/>
      <c r="F24" s="19"/>
      <c r="G24" s="19"/>
      <c r="H24" s="8"/>
      <c r="I24" s="1"/>
      <c r="J24" s="1"/>
      <c r="K24" s="14"/>
      <c r="L24" s="1"/>
      <c r="M24" s="1"/>
      <c r="N24" s="1">
        <v>1000</v>
      </c>
      <c r="O24" s="1"/>
      <c r="P24" s="1"/>
      <c r="Q24" s="1"/>
      <c r="R24" s="1"/>
      <c r="S24" s="7"/>
      <c r="T24" s="7"/>
      <c r="U24" s="7"/>
      <c r="V24" s="7"/>
      <c r="W24" s="7"/>
      <c r="X24" s="7"/>
      <c r="Y24" s="7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26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</row>
    <row r="25" spans="1:121" ht="21" outlineLevel="1" x14ac:dyDescent="0.4">
      <c r="A25" s="25"/>
      <c r="B25" s="5" t="s">
        <v>37</v>
      </c>
      <c r="C25" s="6" t="s">
        <v>21</v>
      </c>
      <c r="D25" s="6">
        <f t="shared" si="2"/>
        <v>80000</v>
      </c>
      <c r="E25" s="19"/>
      <c r="F25" s="19"/>
      <c r="G25" s="19"/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7"/>
      <c r="T25" s="7"/>
      <c r="U25" s="7"/>
      <c r="V25" s="7"/>
      <c r="W25" s="7"/>
      <c r="X25" s="7"/>
      <c r="Y25" s="7"/>
      <c r="Z25" s="1"/>
      <c r="AA25" s="1"/>
      <c r="AB25" s="1"/>
      <c r="AC25" s="1"/>
      <c r="AD25" s="1">
        <v>20000</v>
      </c>
      <c r="AE25" s="1"/>
      <c r="AF25" s="1"/>
      <c r="AG25" s="1"/>
      <c r="AH25" s="1"/>
      <c r="AI25" s="1"/>
      <c r="AJ25" s="1"/>
      <c r="AK25" s="1">
        <v>40000</v>
      </c>
      <c r="AL25" s="1"/>
      <c r="AM25" s="1"/>
      <c r="AN25" s="1"/>
      <c r="AO25" s="1"/>
      <c r="AP25" s="1"/>
      <c r="AQ25" s="1"/>
      <c r="AR25" s="1">
        <v>20000</v>
      </c>
      <c r="AS25" s="1"/>
      <c r="AT25" s="1"/>
      <c r="AU25" s="26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121" ht="21" outlineLevel="1" x14ac:dyDescent="0.4">
      <c r="A26" s="25"/>
      <c r="B26" s="5" t="s">
        <v>37</v>
      </c>
      <c r="C26" s="6" t="s">
        <v>22</v>
      </c>
      <c r="D26" s="6">
        <f t="shared" si="2"/>
        <v>1000</v>
      </c>
      <c r="E26" s="19"/>
      <c r="F26" s="19"/>
      <c r="G26" s="19"/>
      <c r="H26" s="8"/>
      <c r="I26" s="1"/>
      <c r="J26" s="1"/>
      <c r="K26" s="1"/>
      <c r="L26" s="1"/>
      <c r="M26" s="1"/>
      <c r="N26" s="1">
        <v>1000</v>
      </c>
      <c r="O26" s="1"/>
      <c r="P26" s="1"/>
      <c r="Q26" s="1"/>
      <c r="R26" s="1"/>
      <c r="S26" s="7"/>
      <c r="T26" s="7"/>
      <c r="U26" s="7"/>
      <c r="V26" s="7"/>
      <c r="W26" s="7"/>
      <c r="X26" s="7"/>
      <c r="Y26" s="7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26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121" s="11" customFormat="1" ht="21" outlineLevel="1" x14ac:dyDescent="0.4">
      <c r="A27" s="25"/>
      <c r="B27" s="5" t="s">
        <v>37</v>
      </c>
      <c r="C27" s="6" t="s">
        <v>23</v>
      </c>
      <c r="D27" s="6">
        <f t="shared" si="2"/>
        <v>50000</v>
      </c>
      <c r="E27" s="19"/>
      <c r="F27" s="19"/>
      <c r="G27" s="19"/>
      <c r="H27" s="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9"/>
      <c r="T27" s="9"/>
      <c r="U27" s="9"/>
      <c r="V27" s="9"/>
      <c r="W27" s="9"/>
      <c r="X27" s="9"/>
      <c r="Y27" s="9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>
        <v>50000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24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spans="1:121" ht="21" outlineLevel="1" x14ac:dyDescent="0.4">
      <c r="A28" s="25"/>
      <c r="B28" s="5" t="s">
        <v>37</v>
      </c>
      <c r="C28" s="6" t="s">
        <v>24</v>
      </c>
      <c r="D28" s="6">
        <f t="shared" si="2"/>
        <v>1000</v>
      </c>
      <c r="E28" s="19"/>
      <c r="F28" s="19"/>
      <c r="G28" s="19"/>
      <c r="H28" s="8"/>
      <c r="I28" s="1"/>
      <c r="J28" s="1"/>
      <c r="K28" s="1"/>
      <c r="L28" s="1"/>
      <c r="M28" s="1"/>
      <c r="N28" s="1">
        <v>1000</v>
      </c>
      <c r="O28" s="1"/>
      <c r="P28" s="1"/>
      <c r="Q28" s="1"/>
      <c r="R28" s="1"/>
      <c r="S28" s="7"/>
      <c r="T28" s="7"/>
      <c r="U28" s="7"/>
      <c r="V28" s="7"/>
      <c r="W28" s="7"/>
      <c r="X28" s="7"/>
      <c r="Y28" s="7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26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121" ht="21" outlineLevel="1" x14ac:dyDescent="0.4">
      <c r="A29" s="25"/>
      <c r="B29" s="5" t="s">
        <v>37</v>
      </c>
      <c r="C29" s="6" t="s">
        <v>25</v>
      </c>
      <c r="D29" s="6">
        <f t="shared" si="2"/>
        <v>30000</v>
      </c>
      <c r="E29" s="19"/>
      <c r="F29" s="19"/>
      <c r="G29" s="19"/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7"/>
      <c r="T29" s="7"/>
      <c r="U29" s="7"/>
      <c r="V29" s="7"/>
      <c r="W29" s="7"/>
      <c r="X29" s="7"/>
      <c r="Y29" s="7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>
        <v>30000</v>
      </c>
      <c r="AL29" s="1"/>
      <c r="AM29" s="1"/>
      <c r="AN29" s="1"/>
      <c r="AO29" s="1"/>
      <c r="AP29" s="1"/>
      <c r="AQ29" s="1"/>
      <c r="AR29" s="1"/>
      <c r="AS29" s="1"/>
      <c r="AT29" s="1"/>
      <c r="AU29" s="26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121" ht="21" outlineLevel="1" x14ac:dyDescent="0.4">
      <c r="A30" s="27"/>
      <c r="B30" s="5" t="s">
        <v>37</v>
      </c>
      <c r="C30" s="6" t="s">
        <v>26</v>
      </c>
      <c r="D30" s="6">
        <f t="shared" si="2"/>
        <v>6000</v>
      </c>
      <c r="E30" s="19"/>
      <c r="F30" s="19"/>
      <c r="G30" s="19"/>
      <c r="H30" s="8"/>
      <c r="I30" s="7"/>
      <c r="J30" s="1"/>
      <c r="K30" s="1">
        <v>6000</v>
      </c>
      <c r="L30" s="1"/>
      <c r="M30" s="1"/>
      <c r="N30" s="1"/>
      <c r="O30" s="1"/>
      <c r="P30" s="1"/>
      <c r="Q30" s="1"/>
      <c r="R30" s="1"/>
      <c r="S30" s="7"/>
      <c r="T30" s="7"/>
      <c r="U30" s="7"/>
      <c r="V30" s="7"/>
      <c r="W30" s="7"/>
      <c r="X30" s="7"/>
      <c r="Y30" s="7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26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121" ht="21" outlineLevel="1" x14ac:dyDescent="0.4">
      <c r="A31" s="29" t="s">
        <v>27</v>
      </c>
      <c r="B31" s="5" t="s">
        <v>37</v>
      </c>
      <c r="C31" s="6" t="s">
        <v>28</v>
      </c>
      <c r="D31" s="6">
        <f t="shared" si="2"/>
        <v>0</v>
      </c>
      <c r="E31" s="19"/>
      <c r="F31" s="19"/>
      <c r="G31" s="19"/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7"/>
      <c r="T31" s="7"/>
      <c r="U31" s="7"/>
      <c r="V31" s="7"/>
      <c r="W31" s="7"/>
      <c r="X31" s="7"/>
      <c r="Y31" s="7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26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121" ht="21" outlineLevel="1" x14ac:dyDescent="0.4">
      <c r="A32" s="30"/>
      <c r="B32" s="5" t="s">
        <v>37</v>
      </c>
      <c r="C32" s="6" t="s">
        <v>29</v>
      </c>
      <c r="D32" s="6">
        <f t="shared" si="2"/>
        <v>2000</v>
      </c>
      <c r="E32" s="19"/>
      <c r="F32" s="19"/>
      <c r="G32" s="19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7"/>
      <c r="T32" s="7"/>
      <c r="U32" s="7"/>
      <c r="V32" s="7"/>
      <c r="W32" s="7"/>
      <c r="X32" s="7"/>
      <c r="Y32" s="7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>
        <v>2000</v>
      </c>
      <c r="AL32" s="1"/>
      <c r="AM32" s="1"/>
      <c r="AN32" s="1"/>
      <c r="AO32" s="1"/>
      <c r="AP32" s="1"/>
      <c r="AQ32" s="1"/>
      <c r="AR32" s="1"/>
      <c r="AS32" s="1"/>
      <c r="AT32" s="1"/>
      <c r="AU32" s="26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ht="21" outlineLevel="1" x14ac:dyDescent="0.4">
      <c r="A33" s="30"/>
      <c r="B33" s="5" t="s">
        <v>37</v>
      </c>
      <c r="C33" s="6" t="s">
        <v>30</v>
      </c>
      <c r="D33" s="6">
        <f t="shared" si="2"/>
        <v>20000</v>
      </c>
      <c r="E33" s="19"/>
      <c r="F33" s="19"/>
      <c r="G33" s="19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7"/>
      <c r="T33" s="7"/>
      <c r="U33" s="7"/>
      <c r="V33" s="7"/>
      <c r="W33" s="7"/>
      <c r="X33" s="7"/>
      <c r="Y33" s="1">
        <v>20000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26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ht="21" outlineLevel="1" x14ac:dyDescent="0.4">
      <c r="A34" s="31"/>
      <c r="B34" s="5" t="s">
        <v>37</v>
      </c>
      <c r="C34" s="6" t="s">
        <v>31</v>
      </c>
      <c r="D34" s="6">
        <f t="shared" si="2"/>
        <v>3000</v>
      </c>
      <c r="E34" s="19"/>
      <c r="F34" s="19"/>
      <c r="G34" s="19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7"/>
      <c r="T34" s="7"/>
      <c r="U34" s="7"/>
      <c r="V34" s="7"/>
      <c r="W34" s="7"/>
      <c r="X34" s="7"/>
      <c r="Y34" s="7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>
        <v>3000</v>
      </c>
      <c r="AS34" s="1"/>
      <c r="AT34" s="1"/>
      <c r="AU34" s="26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ht="21.6" outlineLevel="1" thickBot="1" x14ac:dyDescent="0.45">
      <c r="A35" s="32" t="s">
        <v>32</v>
      </c>
      <c r="B35" s="33" t="s">
        <v>37</v>
      </c>
      <c r="C35" s="34" t="s">
        <v>39</v>
      </c>
      <c r="D35" s="34">
        <f t="shared" si="2"/>
        <v>60000</v>
      </c>
      <c r="E35" s="35"/>
      <c r="F35" s="35"/>
      <c r="G35" s="35"/>
      <c r="H35" s="36" t="s">
        <v>40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38"/>
      <c r="U35" s="38"/>
      <c r="V35" s="38"/>
      <c r="W35" s="38"/>
      <c r="X35" s="38"/>
      <c r="Y35" s="38"/>
      <c r="Z35" s="37"/>
      <c r="AA35" s="37"/>
      <c r="AB35" s="37"/>
      <c r="AC35" s="37"/>
      <c r="AD35" s="37"/>
      <c r="AE35" s="37"/>
      <c r="AF35" s="37"/>
      <c r="AG35" s="37">
        <v>60000</v>
      </c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9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</sheetData>
  <mergeCells count="4">
    <mergeCell ref="A1:AU1"/>
    <mergeCell ref="A13:A30"/>
    <mergeCell ref="A31:A34"/>
    <mergeCell ref="A3:A10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Шершакова Екатерина Андреевна</dc:creator>
  <cp:lastModifiedBy>Шершакова Екатерина Андреевна</cp:lastModifiedBy>
  <dcterms:created xsi:type="dcterms:W3CDTF">2023-03-13T05:04:41Z</dcterms:created>
  <dcterms:modified xsi:type="dcterms:W3CDTF">2023-03-13T06:43:38Z</dcterms:modified>
</cp:coreProperties>
</file>